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Town of Richland\Documents\FINANCES\"/>
    </mc:Choice>
  </mc:AlternateContent>
  <xr:revisionPtr revIDLastSave="0" documentId="13_ncr:1_{AD9958D5-984A-4EFA-A2FC-C6F7C295E4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24" i="1"/>
  <c r="D50" i="1"/>
  <c r="D24" i="1"/>
  <c r="C50" i="1"/>
  <c r="C24" i="1"/>
</calcChain>
</file>

<file path=xl/sharedStrings.xml><?xml version="1.0" encoding="utf-8"?>
<sst xmlns="http://schemas.openxmlformats.org/spreadsheetml/2006/main" count="49" uniqueCount="47">
  <si>
    <t>REVENUE</t>
  </si>
  <si>
    <t>ACTUAL</t>
  </si>
  <si>
    <t xml:space="preserve">TOWN LEVY/ PROPERTY TAX </t>
  </si>
  <si>
    <t>LOTTERY SETTLEMENT</t>
  </si>
  <si>
    <t>WI - DNR/MFL AID</t>
  </si>
  <si>
    <t xml:space="preserve">STATE REVENUE SHARING  </t>
  </si>
  <si>
    <t xml:space="preserve">FIRE CALLS  (COLLECTED) </t>
  </si>
  <si>
    <t>2% FIRE DUES</t>
  </si>
  <si>
    <t xml:space="preserve">REGULATORY FEE (CHARTER) </t>
  </si>
  <si>
    <t xml:space="preserve">RECYCLING </t>
  </si>
  <si>
    <t>DRIVEWAY/LAND USE PERMITS</t>
  </si>
  <si>
    <t xml:space="preserve">INTEREST  </t>
  </si>
  <si>
    <r>
      <rPr>
        <sz val="10"/>
        <rFont val="Arial"/>
      </rPr>
      <t xml:space="preserve">                                         </t>
    </r>
    <r>
      <rPr>
        <b/>
        <sz val="10"/>
        <rFont val="Arial"/>
      </rPr>
      <t>TOTAL</t>
    </r>
  </si>
  <si>
    <t>EXPENSES:</t>
  </si>
  <si>
    <t>LEG. BOARD / EXPENSES</t>
  </si>
  <si>
    <t xml:space="preserve">CLERK </t>
  </si>
  <si>
    <t>ELECTION EXPENSES</t>
  </si>
  <si>
    <t xml:space="preserve">TREASURER  </t>
  </si>
  <si>
    <t xml:space="preserve"> ASSESSOR </t>
  </si>
  <si>
    <t>HIGHWAY BUILDING</t>
  </si>
  <si>
    <t>HIGHWAY MAINTENANCE</t>
  </si>
  <si>
    <t xml:space="preserve">2% FIRE DUES </t>
  </si>
  <si>
    <t>INSURANCE</t>
  </si>
  <si>
    <t>LEGAL</t>
  </si>
  <si>
    <t>LANDFILL</t>
  </si>
  <si>
    <t>AMBULANCE/EMS</t>
  </si>
  <si>
    <t>PINE RIVER CEMETERY</t>
  </si>
  <si>
    <r>
      <rPr>
        <sz val="10"/>
        <rFont val="Arial"/>
      </rPr>
      <t xml:space="preserve">                                     </t>
    </r>
    <r>
      <rPr>
        <b/>
        <sz val="10"/>
        <rFont val="Arial"/>
      </rPr>
      <t xml:space="preserve">    TOTAL</t>
    </r>
  </si>
  <si>
    <t>DEFICIT</t>
  </si>
  <si>
    <t>SURPLUS</t>
  </si>
  <si>
    <t xml:space="preserve">LICENSES / LIQUOR </t>
  </si>
  <si>
    <t>MFL TO COUNTY</t>
  </si>
  <si>
    <t>DOG LIC</t>
  </si>
  <si>
    <t xml:space="preserve">COMPUTER AID </t>
  </si>
  <si>
    <t>SNOW PLOWING</t>
  </si>
  <si>
    <t>GENERAL TRANS  AID/ DOT</t>
  </si>
  <si>
    <t>FIRE PROTECTION Annual Fee</t>
  </si>
  <si>
    <t>FIRE PROTECTION Claims</t>
  </si>
  <si>
    <t>DEL PERSONAL PROP TX / AID</t>
  </si>
  <si>
    <t>WEBSITE DEV / MAINTENANCE</t>
  </si>
  <si>
    <t>TRIP FUND /  COST SHARE/ GRANT</t>
  </si>
  <si>
    <t>GRANT ARPA</t>
  </si>
  <si>
    <t>AG USE/ MFL  PENALTY</t>
  </si>
  <si>
    <t>*</t>
  </si>
  <si>
    <t xml:space="preserve">   </t>
  </si>
  <si>
    <t>PROPOSED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</si>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</sst>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_ * #,##0.00_ ;_ * \-#,##0.00_ ;_ * &quot;-&quot;??_ ;_ @_ "/>
  </numFmts>
  <fonts count="6">
    <font>
      <sz val="11"/>
      <color theme="1"/>
      <name val="Calibri"/>
      <charset val="134"/>
      <scheme val="minor"/>
    </font>
    <font>
      <sz val="10"/>
      <name val="Arial"/>
    </font>
    <font>
      <b/>
      <sz val="10"/>
      <name val="Arial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165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3" fontId="1" fillId="0" borderId="0" xfId="0" applyNumberFormat="1" applyFont="1">
      <alignment vertical="center"/>
    </xf>
    <xf numFmtId="164" fontId="1" fillId="0" borderId="0" xfId="0" applyNumberFormat="1" applyFont="1">
      <alignment vertical="center"/>
    </xf>
    <xf numFmtId="4" fontId="1" fillId="0" borderId="0" xfId="0" applyNumberFormat="1" applyFont="1">
      <alignment vertical="center"/>
    </xf>
    <xf numFmtId="165" fontId="1" fillId="0" borderId="0" xfId="1" applyFont="1">
      <alignment vertical="center"/>
    </xf>
    <xf numFmtId="164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2" fontId="1" fillId="0" borderId="0" xfId="0" applyNumberFormat="1" applyFo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zoomScale="120" zoomScaleNormal="120" workbookViewId="0">
      <selection activeCell="E3" sqref="E3"/>
    </sheetView>
  </sheetViews>
  <sheetFormatPr defaultColWidth="8.85546875" defaultRowHeight="15"/>
  <cols>
    <col min="1" max="1" width="33.28515625" customWidth="1"/>
    <col min="2" max="2" width="1" customWidth="1"/>
    <col min="3" max="3" width="17.42578125" customWidth="1"/>
    <col min="4" max="4" width="17.28515625" customWidth="1"/>
    <col min="5" max="5" width="15.85546875" customWidth="1"/>
    <col min="6" max="6" width="18.140625" customWidth="1"/>
    <col min="7" max="7" width="16" customWidth="1"/>
  </cols>
  <sheetData>
    <row r="1" spans="1:7">
      <c r="A1" s="1"/>
      <c r="B1" s="1"/>
      <c r="C1" s="1"/>
      <c r="D1" s="1"/>
      <c r="E1" s="1"/>
    </row>
    <row r="2" spans="1:7">
      <c r="A2" s="2" t="s">
        <v>0</v>
      </c>
      <c r="B2" s="2"/>
      <c r="C2" s="2">
        <v>2021</v>
      </c>
      <c r="D2" s="9">
        <v>2022</v>
      </c>
      <c r="E2" s="9">
        <v>2023</v>
      </c>
      <c r="G2" s="9"/>
    </row>
    <row r="3" spans="1:7">
      <c r="A3" s="1"/>
      <c r="B3" s="2"/>
      <c r="C3" s="9" t="s">
        <v>1</v>
      </c>
      <c r="D3" s="2" t="s">
        <v>46</v>
      </c>
      <c r="E3" s="9" t="s">
        <v>45</v>
      </c>
    </row>
    <row r="4" spans="1:7">
      <c r="A4" s="1"/>
      <c r="B4" s="1"/>
    </row>
    <row r="5" spans="1:7">
      <c r="A5" s="1" t="s">
        <v>2</v>
      </c>
      <c r="B5" s="3"/>
      <c r="C5" s="5">
        <v>174009</v>
      </c>
      <c r="D5" s="8">
        <v>175876</v>
      </c>
      <c r="E5" s="8">
        <v>177469</v>
      </c>
    </row>
    <row r="6" spans="1:7">
      <c r="A6" s="1" t="s">
        <v>38</v>
      </c>
      <c r="B6" s="1"/>
      <c r="C6" s="6">
        <v>1248.1199999999999</v>
      </c>
      <c r="D6" s="8">
        <v>2071.3000000000002</v>
      </c>
      <c r="E6" s="8">
        <v>1200</v>
      </c>
    </row>
    <row r="7" spans="1:7">
      <c r="A7" s="1" t="s">
        <v>3</v>
      </c>
      <c r="B7" s="1"/>
      <c r="C7" s="4">
        <v>4857.8100000000004</v>
      </c>
      <c r="D7" s="8">
        <v>7862.36</v>
      </c>
      <c r="E7" s="8">
        <v>7500</v>
      </c>
    </row>
    <row r="8" spans="1:7">
      <c r="A8" s="1" t="s">
        <v>4</v>
      </c>
      <c r="B8" s="1"/>
      <c r="C8" s="4">
        <v>935.08</v>
      </c>
      <c r="D8" s="8">
        <v>916.8</v>
      </c>
      <c r="E8" s="8">
        <v>800</v>
      </c>
    </row>
    <row r="9" spans="1:7">
      <c r="A9" s="1" t="s">
        <v>5</v>
      </c>
      <c r="B9" s="3"/>
      <c r="C9" s="4">
        <v>38144.379999999997</v>
      </c>
      <c r="D9" s="8">
        <v>38128.86</v>
      </c>
      <c r="E9" s="8">
        <v>39247.919999999998</v>
      </c>
    </row>
    <row r="10" spans="1:7">
      <c r="A10" s="1" t="s">
        <v>35</v>
      </c>
      <c r="B10" s="3"/>
      <c r="C10" s="4">
        <v>102886.2</v>
      </c>
      <c r="D10" s="8">
        <v>104961.12</v>
      </c>
      <c r="E10" s="8">
        <v>105000</v>
      </c>
    </row>
    <row r="11" spans="1:7">
      <c r="A11" s="1" t="s">
        <v>6</v>
      </c>
      <c r="B11" s="1"/>
      <c r="C11" s="4">
        <v>11153.46</v>
      </c>
      <c r="D11" s="8">
        <v>9689</v>
      </c>
      <c r="E11" s="8">
        <v>10000</v>
      </c>
    </row>
    <row r="12" spans="1:7">
      <c r="A12" s="1" t="s">
        <v>7</v>
      </c>
      <c r="B12" s="1"/>
      <c r="C12" s="4">
        <v>3983.99</v>
      </c>
      <c r="D12" s="8">
        <v>4266.18</v>
      </c>
      <c r="E12" s="8">
        <v>4500</v>
      </c>
    </row>
    <row r="13" spans="1:7">
      <c r="A13" s="1" t="s">
        <v>8</v>
      </c>
      <c r="B13" s="1"/>
      <c r="C13" s="4">
        <v>1226.17</v>
      </c>
      <c r="D13" s="8">
        <v>1167.3499999999999</v>
      </c>
      <c r="E13" s="8">
        <v>1100</v>
      </c>
    </row>
    <row r="14" spans="1:7">
      <c r="A14" s="1" t="s">
        <v>9</v>
      </c>
      <c r="B14" s="1"/>
      <c r="C14" s="4">
        <v>515.62</v>
      </c>
      <c r="D14" s="8">
        <v>515.62</v>
      </c>
      <c r="E14" s="8">
        <v>515</v>
      </c>
    </row>
    <row r="15" spans="1:7">
      <c r="A15" s="1" t="s">
        <v>30</v>
      </c>
      <c r="B15" s="1"/>
      <c r="C15" s="4">
        <v>2239</v>
      </c>
      <c r="D15" s="8">
        <v>975</v>
      </c>
      <c r="E15" s="8">
        <v>2239</v>
      </c>
    </row>
    <row r="16" spans="1:7">
      <c r="A16" s="1" t="s">
        <v>32</v>
      </c>
      <c r="B16" s="1"/>
      <c r="C16" s="4">
        <v>260</v>
      </c>
      <c r="D16" s="8">
        <v>260</v>
      </c>
      <c r="E16" s="8">
        <v>260</v>
      </c>
    </row>
    <row r="17" spans="1:5">
      <c r="A17" s="1" t="s">
        <v>10</v>
      </c>
      <c r="B17" s="1"/>
      <c r="C17" s="4">
        <v>610</v>
      </c>
      <c r="D17" s="8">
        <v>200</v>
      </c>
      <c r="E17" s="8">
        <v>200</v>
      </c>
    </row>
    <row r="18" spans="1:5">
      <c r="A18" s="10" t="s">
        <v>33</v>
      </c>
      <c r="B18" s="1"/>
      <c r="C18" s="4">
        <v>42.61</v>
      </c>
      <c r="D18" s="8">
        <v>42.61</v>
      </c>
      <c r="E18" s="8">
        <v>42</v>
      </c>
    </row>
    <row r="19" spans="1:5">
      <c r="A19" s="1" t="s">
        <v>11</v>
      </c>
      <c r="B19" s="1"/>
      <c r="C19" s="4">
        <v>117</v>
      </c>
      <c r="D19" s="8">
        <v>845.97</v>
      </c>
      <c r="E19" s="8">
        <v>1500</v>
      </c>
    </row>
    <row r="20" spans="1:5">
      <c r="A20" s="1" t="s">
        <v>40</v>
      </c>
      <c r="B20" s="1"/>
      <c r="C20" s="4">
        <v>0</v>
      </c>
      <c r="D20" s="8">
        <v>0</v>
      </c>
      <c r="E20" s="8">
        <v>0</v>
      </c>
    </row>
    <row r="21" spans="1:5">
      <c r="A21" s="1" t="s">
        <v>42</v>
      </c>
      <c r="B21" s="1"/>
      <c r="C21" s="11">
        <v>373.2</v>
      </c>
      <c r="D21" s="8">
        <v>10082.790000000001</v>
      </c>
      <c r="E21" s="8">
        <v>0</v>
      </c>
    </row>
    <row r="22" spans="1:5">
      <c r="A22" s="10" t="s">
        <v>41</v>
      </c>
      <c r="B22" s="1"/>
      <c r="C22" s="11">
        <v>65156.800000000003</v>
      </c>
      <c r="D22" s="8">
        <v>65156.18</v>
      </c>
      <c r="E22" s="8">
        <v>0</v>
      </c>
    </row>
    <row r="23" spans="1:5">
      <c r="A23" s="10"/>
      <c r="B23" s="1"/>
      <c r="C23" s="11"/>
      <c r="D23" s="8"/>
      <c r="E23" s="8"/>
    </row>
    <row r="24" spans="1:5">
      <c r="A24" s="1" t="s">
        <v>12</v>
      </c>
      <c r="B24" s="5"/>
      <c r="C24" s="4">
        <f>SUM(C5:C22)</f>
        <v>407758.43999999994</v>
      </c>
      <c r="D24" s="8">
        <f>SUM(D5:D23)</f>
        <v>423017.13999999984</v>
      </c>
      <c r="E24" s="8">
        <f>SUM(E5:E23)</f>
        <v>351572.92</v>
      </c>
    </row>
    <row r="25" spans="1:5">
      <c r="A25" s="1"/>
      <c r="B25" s="5"/>
      <c r="C25" s="4"/>
      <c r="D25" s="8"/>
      <c r="E25" s="8"/>
    </row>
    <row r="26" spans="1:5">
      <c r="A26" s="1"/>
      <c r="B26" s="1"/>
      <c r="C26" s="1"/>
      <c r="D26" s="8"/>
      <c r="E26" s="8"/>
    </row>
    <row r="27" spans="1:5">
      <c r="A27" s="2" t="s">
        <v>13</v>
      </c>
      <c r="B27" s="2"/>
      <c r="C27" s="1"/>
      <c r="D27" s="8"/>
      <c r="E27" s="8"/>
    </row>
    <row r="28" spans="1:5">
      <c r="A28" s="1" t="s">
        <v>14</v>
      </c>
      <c r="B28" s="1"/>
      <c r="C28" s="7">
        <v>10069.969999999999</v>
      </c>
      <c r="D28" s="8">
        <v>9966.1200000000008</v>
      </c>
      <c r="E28" s="8">
        <v>10000</v>
      </c>
    </row>
    <row r="29" spans="1:5">
      <c r="A29" s="1" t="s">
        <v>15</v>
      </c>
      <c r="B29" s="1"/>
      <c r="C29" s="7">
        <v>8219.19</v>
      </c>
      <c r="D29" s="8">
        <v>7800</v>
      </c>
      <c r="E29" s="8">
        <v>8000</v>
      </c>
    </row>
    <row r="30" spans="1:5">
      <c r="A30" s="1" t="s">
        <v>16</v>
      </c>
      <c r="B30" s="1"/>
      <c r="C30" s="7">
        <v>1450.1</v>
      </c>
      <c r="D30" s="8">
        <v>2267.66</v>
      </c>
      <c r="E30" s="8">
        <v>2000</v>
      </c>
    </row>
    <row r="31" spans="1:5">
      <c r="A31" s="1" t="s">
        <v>17</v>
      </c>
      <c r="B31" s="1"/>
      <c r="C31" s="7">
        <v>6564.44</v>
      </c>
      <c r="D31" s="8">
        <v>6227.39</v>
      </c>
      <c r="E31" s="8">
        <v>6300</v>
      </c>
    </row>
    <row r="32" spans="1:5">
      <c r="A32" s="1" t="s">
        <v>18</v>
      </c>
      <c r="B32" s="1"/>
      <c r="C32" s="7">
        <v>6773.66</v>
      </c>
      <c r="D32" s="8">
        <v>7507.36</v>
      </c>
      <c r="E32" s="8">
        <v>7500</v>
      </c>
    </row>
    <row r="33" spans="1:5">
      <c r="A33" s="1" t="s">
        <v>19</v>
      </c>
      <c r="B33" s="1"/>
      <c r="C33" s="7">
        <v>2114.39</v>
      </c>
      <c r="D33" s="8">
        <v>3278.99</v>
      </c>
      <c r="E33" s="8">
        <v>3500</v>
      </c>
    </row>
    <row r="34" spans="1:5">
      <c r="A34" s="1" t="s">
        <v>20</v>
      </c>
      <c r="B34" s="1"/>
      <c r="C34" s="7">
        <v>189175.96</v>
      </c>
      <c r="D34" s="8">
        <v>163488.54</v>
      </c>
      <c r="E34" s="8">
        <v>178217.92</v>
      </c>
    </row>
    <row r="35" spans="1:5">
      <c r="A35" s="10" t="s">
        <v>34</v>
      </c>
      <c r="B35" s="1"/>
      <c r="C35" s="7">
        <v>88981.41</v>
      </c>
      <c r="D35" s="8">
        <v>59889.16</v>
      </c>
      <c r="E35" s="8">
        <v>75000</v>
      </c>
    </row>
    <row r="36" spans="1:5">
      <c r="A36" s="1" t="s">
        <v>36</v>
      </c>
      <c r="B36" s="1"/>
      <c r="C36" s="7">
        <v>27754.04</v>
      </c>
      <c r="D36" s="8">
        <v>28685</v>
      </c>
      <c r="E36" s="8">
        <v>28600</v>
      </c>
    </row>
    <row r="37" spans="1:5">
      <c r="A37" s="1" t="s">
        <v>37</v>
      </c>
      <c r="B37" s="1"/>
      <c r="C37" s="7">
        <v>20764.990000000002</v>
      </c>
      <c r="D37" s="8">
        <v>11364</v>
      </c>
      <c r="E37" s="8">
        <v>10000</v>
      </c>
    </row>
    <row r="38" spans="1:5">
      <c r="A38" s="1" t="s">
        <v>21</v>
      </c>
      <c r="B38" s="1"/>
      <c r="C38" s="4">
        <v>3983.99</v>
      </c>
      <c r="D38" s="8">
        <v>4266.18</v>
      </c>
      <c r="E38" s="8">
        <v>4500</v>
      </c>
    </row>
    <row r="39" spans="1:5">
      <c r="A39" s="1" t="s">
        <v>25</v>
      </c>
      <c r="B39" s="1"/>
      <c r="C39" s="7">
        <v>7394</v>
      </c>
      <c r="D39" s="8">
        <v>7395</v>
      </c>
      <c r="E39" s="8">
        <v>7395</v>
      </c>
    </row>
    <row r="40" spans="1:5">
      <c r="A40" s="1" t="s">
        <v>26</v>
      </c>
      <c r="B40" s="1"/>
      <c r="C40" s="7">
        <v>1800</v>
      </c>
      <c r="D40" s="8">
        <v>1800</v>
      </c>
      <c r="E40" s="8">
        <v>1800</v>
      </c>
    </row>
    <row r="41" spans="1:5">
      <c r="A41" s="1" t="s">
        <v>22</v>
      </c>
      <c r="B41" s="1"/>
      <c r="C41" s="7">
        <v>4860.93</v>
      </c>
      <c r="D41" s="8">
        <v>4203</v>
      </c>
      <c r="E41" s="8">
        <v>4800</v>
      </c>
    </row>
    <row r="42" spans="1:5">
      <c r="A42" s="1" t="s">
        <v>23</v>
      </c>
      <c r="B42" s="1"/>
      <c r="C42" s="7">
        <v>0</v>
      </c>
      <c r="D42" s="8">
        <v>0</v>
      </c>
      <c r="E42" s="8">
        <v>0</v>
      </c>
    </row>
    <row r="43" spans="1:5">
      <c r="A43" s="1" t="s">
        <v>24</v>
      </c>
      <c r="B43" s="1"/>
      <c r="C43" s="7">
        <v>2000</v>
      </c>
      <c r="D43" s="8">
        <v>2000</v>
      </c>
      <c r="E43" s="8">
        <v>2000</v>
      </c>
    </row>
    <row r="44" spans="1:5">
      <c r="A44" s="1" t="s">
        <v>32</v>
      </c>
      <c r="B44" s="1"/>
      <c r="C44" s="7">
        <v>241.25</v>
      </c>
      <c r="D44" s="8">
        <v>211</v>
      </c>
      <c r="E44" s="8">
        <v>260</v>
      </c>
    </row>
    <row r="45" spans="1:5">
      <c r="A45" s="1" t="s">
        <v>9</v>
      </c>
      <c r="B45" s="1"/>
      <c r="C45" s="7">
        <v>70.7</v>
      </c>
      <c r="D45" s="8">
        <v>0</v>
      </c>
      <c r="E45" s="8">
        <v>0</v>
      </c>
    </row>
    <row r="46" spans="1:5">
      <c r="A46" s="1" t="s">
        <v>31</v>
      </c>
      <c r="B46" s="1"/>
      <c r="C46" s="7">
        <v>187.02</v>
      </c>
      <c r="D46" s="8">
        <v>2199.92</v>
      </c>
      <c r="E46" s="8">
        <v>200</v>
      </c>
    </row>
    <row r="47" spans="1:5">
      <c r="A47" s="1" t="s">
        <v>39</v>
      </c>
      <c r="C47" s="7">
        <v>0</v>
      </c>
      <c r="D47" s="8">
        <v>0</v>
      </c>
      <c r="E47" s="8">
        <v>1500</v>
      </c>
    </row>
    <row r="48" spans="1:5">
      <c r="A48" s="1"/>
      <c r="B48" s="1"/>
      <c r="C48" s="7"/>
      <c r="D48" s="8"/>
      <c r="E48" s="8"/>
    </row>
    <row r="49" spans="1:5">
      <c r="A49" s="1"/>
      <c r="B49" s="1"/>
      <c r="D49" s="8"/>
      <c r="E49" s="8"/>
    </row>
    <row r="50" spans="1:5">
      <c r="A50" s="1" t="s">
        <v>27</v>
      </c>
      <c r="B50" s="1"/>
      <c r="C50" s="7">
        <f>SUM(C28:C49)</f>
        <v>382406.04</v>
      </c>
      <c r="D50" s="8">
        <f>SUM(D28:D49)</f>
        <v>322549.31999999995</v>
      </c>
      <c r="E50" s="8">
        <f>SUM(E28:E49)</f>
        <v>351572.92000000004</v>
      </c>
    </row>
    <row r="51" spans="1:5">
      <c r="A51" s="1"/>
      <c r="B51" s="1"/>
      <c r="C51" s="4"/>
      <c r="D51" s="8"/>
      <c r="E51" s="8"/>
    </row>
    <row r="52" spans="1:5">
      <c r="A52" s="1"/>
      <c r="B52" s="1"/>
      <c r="C52" s="1"/>
      <c r="D52" s="8"/>
      <c r="E52" s="8"/>
    </row>
    <row r="53" spans="1:5">
      <c r="A53" s="1" t="s">
        <v>28</v>
      </c>
      <c r="B53" s="1"/>
      <c r="C53" s="1"/>
      <c r="D53" s="8"/>
      <c r="E53" s="8"/>
    </row>
    <row r="54" spans="1:5">
      <c r="A54" s="1" t="s">
        <v>29</v>
      </c>
      <c r="B54" s="5"/>
      <c r="C54" s="11">
        <v>25352.400000000001</v>
      </c>
      <c r="D54" s="8">
        <v>100467.82</v>
      </c>
      <c r="E54" s="8"/>
    </row>
    <row r="55" spans="1:5">
      <c r="A55" s="1"/>
      <c r="B55" s="5"/>
      <c r="C55" s="1"/>
      <c r="D55" s="1"/>
      <c r="E55" s="1"/>
    </row>
    <row r="56" spans="1:5">
      <c r="A56" t="s">
        <v>44</v>
      </c>
    </row>
    <row r="57" spans="1:5">
      <c r="A57" t="s">
        <v>43</v>
      </c>
    </row>
  </sheetData>
  <printOptions gridLines="1"/>
  <pageMargins left="0.749305555555556" right="0.749305555555556" top="0.999305555555556" bottom="0.999305555555556" header="0.50902777777777797" footer="0.50902777777777797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Town of Richland</cp:lastModifiedBy>
  <cp:lastPrinted>2022-10-05T01:04:39Z</cp:lastPrinted>
  <dcterms:created xsi:type="dcterms:W3CDTF">2019-10-10T22:52:00Z</dcterms:created>
  <dcterms:modified xsi:type="dcterms:W3CDTF">2022-12-16T03:03:17Z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